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987" activeTab="0"/>
  </bookViews>
  <sheets>
    <sheet name="REGISTRO" sheetId="1" r:id="rId1"/>
    <sheet name="PROGRAMMA" sheetId="2" r:id="rId2"/>
  </sheets>
  <definedNames>
    <definedName name="_xlnm.Print_Area" localSheetId="1">'PROGRAMMA'!$A$1:$B$153</definedName>
    <definedName name="_xlnm.Print_Area" localSheetId="0">'REGISTRO'!$A$1:$FF$37</definedName>
    <definedName name="classe">'REGISTRO'!$C$1</definedName>
    <definedName name="Excel_BuiltIn_Print_Area" localSheetId="1">'PROGRAMMA'!$A$1:$B$83</definedName>
    <definedName name="Excel_BuiltIn_Print_Area" localSheetId="0">'REGISTRO'!$A$1:$DF$46</definedName>
    <definedName name="Excel_BuiltIn_Print_Area_2_1">NA()</definedName>
    <definedName name="Excel_BuiltIn_Print_Area_3_1">NA()</definedName>
    <definedName name="Print_Area_1">#REF!</definedName>
    <definedName name="Print_Area_1_1">#REF!</definedName>
    <definedName name="Print_Area_2">NA()</definedName>
    <definedName name="Print_Area_3">NA()</definedName>
    <definedName name="Print_Area_3_1">NA()</definedName>
    <definedName name="Print_Area_4">#REF!</definedName>
    <definedName name="Print_Area_4_5">NA()</definedName>
    <definedName name="Print_Area_4_6">NA()</definedName>
    <definedName name="Print_Area_5">NA()</definedName>
    <definedName name="Print_Area_6">NA()</definedName>
    <definedName name="Print_Area_7">#REF!</definedName>
    <definedName name="Print_Area_8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10"/>
            <rFont val="Arial"/>
            <family val="2"/>
          </rPr>
          <t>Inserire cognome</t>
        </r>
      </text>
    </comment>
    <comment ref="C1" authorId="0">
      <text>
        <r>
          <rPr>
            <sz val="10"/>
            <rFont val="Arial"/>
            <family val="2"/>
          </rPr>
          <t>Inserire il nome della classe</t>
        </r>
      </text>
    </comment>
    <comment ref="C2" authorId="0">
      <text>
        <r>
          <rPr>
            <sz val="10"/>
            <rFont val="Arial"/>
            <family val="2"/>
          </rPr>
          <t>Inserire il nome della disciplina</t>
        </r>
      </text>
    </comment>
    <comment ref="C6" authorId="0">
      <text>
        <r>
          <rPr>
            <sz val="10"/>
            <rFont val="Arial"/>
            <family val="2"/>
          </rPr>
          <t>Inserire nome</t>
        </r>
      </text>
    </comment>
    <comment ref="D4" authorId="0">
      <text>
        <r>
          <rPr>
            <sz val="10"/>
            <rFont val="Arial"/>
            <family val="2"/>
          </rPr>
          <t>Ore di lezione</t>
        </r>
      </text>
    </comment>
    <comment ref="D5" authorId="0">
      <text>
        <r>
          <rPr>
            <sz val="10"/>
            <rFont val="Arial"/>
            <family val="2"/>
          </rPr>
          <t>Giorno di lezione</t>
        </r>
      </text>
    </comment>
    <comment ref="D6" authorId="0">
      <text>
        <r>
          <rPr>
            <sz val="10"/>
            <rFont val="Arial"/>
            <family val="2"/>
          </rPr>
          <t>Eventuale informazione (H/Bes/DSA)</t>
        </r>
      </text>
    </comment>
    <comment ref="M37" authorId="0">
      <text>
        <r>
          <rPr>
            <sz val="10"/>
            <rFont val="Arial"/>
            <family val="2"/>
          </rPr>
          <t>Calcolate in automatico</t>
        </r>
      </text>
    </comment>
    <comment ref="BH3" authorId="0">
      <text>
        <r>
          <rPr>
            <sz val="10"/>
            <rFont val="Arial"/>
            <family val="2"/>
          </rPr>
          <t>Calcolata in automatico</t>
        </r>
      </text>
    </comment>
    <comment ref="BJ3" authorId="0">
      <text>
        <r>
          <rPr>
            <sz val="10"/>
            <rFont val="Arial"/>
            <family val="2"/>
          </rPr>
          <t>Calcolate in automatico</t>
        </r>
      </text>
    </comment>
    <comment ref="FC3" authorId="0">
      <text>
        <r>
          <rPr>
            <sz val="10"/>
            <rFont val="Arial"/>
            <family val="2"/>
          </rPr>
          <t>Calcolata in automatico</t>
        </r>
      </text>
    </comment>
    <comment ref="FE3" authorId="0">
      <text>
        <r>
          <rPr>
            <sz val="10"/>
            <rFont val="Arial"/>
            <family val="2"/>
          </rPr>
          <t>Calcolate in automatico</t>
        </r>
      </text>
    </comment>
  </commentList>
</comments>
</file>

<file path=xl/sharedStrings.xml><?xml version="1.0" encoding="utf-8"?>
<sst xmlns="http://schemas.openxmlformats.org/spreadsheetml/2006/main" count="44" uniqueCount="31">
  <si>
    <t>CLASSE:</t>
  </si>
  <si>
    <t>MATERIA:</t>
  </si>
  <si>
    <t>N.</t>
  </si>
  <si>
    <t>ALLIEVO</t>
  </si>
  <si>
    <t>SETTEMBRE</t>
  </si>
  <si>
    <t>OTTOBRE</t>
  </si>
  <si>
    <t>NOVEMBRE</t>
  </si>
  <si>
    <t>DICEMBRE</t>
  </si>
  <si>
    <t>Media 1°P</t>
  </si>
  <si>
    <t>proposto</t>
  </si>
  <si>
    <t>Assenze</t>
  </si>
  <si>
    <t>GENNAIO</t>
  </si>
  <si>
    <t>FEBBRAIO</t>
  </si>
  <si>
    <t>MARZO</t>
  </si>
  <si>
    <t>APRILE</t>
  </si>
  <si>
    <t>MAGGIO</t>
  </si>
  <si>
    <t>GIUGNO</t>
  </si>
  <si>
    <t>Media 2°P</t>
  </si>
  <si>
    <t>proposto1P</t>
  </si>
  <si>
    <t>assenze</t>
  </si>
  <si>
    <t>proposto2P</t>
  </si>
  <si>
    <t>O</t>
  </si>
  <si>
    <t>G</t>
  </si>
  <si>
    <t>Argomenti delle lezioni</t>
  </si>
  <si>
    <t>Num. Assenti</t>
  </si>
  <si>
    <t>ore di lezione:</t>
  </si>
  <si>
    <t>Prof.                                          – Programma di                                        - Classe</t>
  </si>
  <si>
    <t>1° PERIODO</t>
  </si>
  <si>
    <t>DATA</t>
  </si>
  <si>
    <t>ARGOMENTO DELLE LEZIONI</t>
  </si>
  <si>
    <t>2° PERIODO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</si>
</sst>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dd/mm"/>
  </numFmts>
  <fonts count="48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4" fontId="0" fillId="0" borderId="0" applyFill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inden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35" borderId="29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textRotation="90"/>
    </xf>
    <xf numFmtId="0" fontId="4" fillId="34" borderId="0" xfId="0" applyNumberFormat="1" applyFont="1" applyFill="1" applyBorder="1" applyAlignment="1">
      <alignment horizontal="center" vertical="center" textRotation="90"/>
    </xf>
    <xf numFmtId="0" fontId="3" fillId="0" borderId="30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1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2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36" borderId="35" xfId="0" applyFont="1" applyFill="1" applyBorder="1" applyAlignment="1" applyProtection="1">
      <alignment horizontal="center" vertical="center"/>
      <protection locked="0"/>
    </xf>
    <xf numFmtId="165" fontId="13" fillId="37" borderId="35" xfId="0" applyNumberFormat="1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5" borderId="12" xfId="0" applyNumberFormat="1" applyFont="1" applyFill="1" applyBorder="1" applyAlignment="1" applyProtection="1">
      <alignment horizontal="center" vertical="center" textRotation="90" indent="1"/>
      <protection/>
    </xf>
    <xf numFmtId="0" fontId="4" fillId="0" borderId="12" xfId="0" applyNumberFormat="1" applyFont="1" applyFill="1" applyBorder="1" applyAlignment="1" applyProtection="1">
      <alignment horizontal="center" vertical="center" textRotation="90" indent="1"/>
      <protection/>
    </xf>
    <xf numFmtId="0" fontId="4" fillId="35" borderId="36" xfId="0" applyNumberFormat="1" applyFont="1" applyFill="1" applyBorder="1" applyAlignment="1" applyProtection="1">
      <alignment horizontal="center" vertical="center" textRotation="90" indent="1"/>
      <protection/>
    </xf>
    <xf numFmtId="0" fontId="4" fillId="0" borderId="38" xfId="0" applyNumberFormat="1" applyFont="1" applyFill="1" applyBorder="1" applyAlignment="1" applyProtection="1">
      <alignment horizontal="center" vertical="center" textRotation="90"/>
      <protection/>
    </xf>
    <xf numFmtId="0" fontId="4" fillId="35" borderId="38" xfId="0" applyNumberFormat="1" applyFont="1" applyFill="1" applyBorder="1" applyAlignment="1" applyProtection="1">
      <alignment horizontal="center" vertical="center" textRotation="90" indent="1"/>
      <protection/>
    </xf>
    <xf numFmtId="0" fontId="10" fillId="39" borderId="0" xfId="0" applyFont="1" applyFill="1" applyBorder="1" applyAlignment="1" applyProtection="1">
      <alignment horizontal="center" vertical="center"/>
      <protection locked="0"/>
    </xf>
    <xf numFmtId="0" fontId="0" fillId="39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6FFC8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143" zoomScaleNormal="143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.140625" style="1" customWidth="1"/>
    <col min="2" max="2" width="9.57421875" style="2" customWidth="1"/>
    <col min="3" max="3" width="7.00390625" style="1" customWidth="1"/>
    <col min="4" max="4" width="2.421875" style="1" customWidth="1"/>
    <col min="5" max="5" width="3.421875" style="2" customWidth="1"/>
    <col min="6" max="19" width="3.140625" style="2" customWidth="1"/>
    <col min="20" max="20" width="3.28125" style="2" customWidth="1"/>
    <col min="21" max="32" width="3.140625" style="2" customWidth="1"/>
    <col min="33" max="33" width="3.00390625" style="2" customWidth="1"/>
    <col min="34" max="51" width="3.140625" style="2" customWidth="1"/>
    <col min="52" max="52" width="2.8515625" style="2" customWidth="1"/>
    <col min="53" max="74" width="3.140625" style="2" customWidth="1"/>
    <col min="75" max="75" width="3.421875" style="2" customWidth="1"/>
    <col min="76" max="78" width="3.140625" style="2" customWidth="1"/>
    <col min="79" max="79" width="3.421875" style="2" customWidth="1"/>
    <col min="80" max="80" width="3.28125" style="2" customWidth="1"/>
    <col min="81" max="82" width="3.140625" style="2" customWidth="1"/>
    <col min="83" max="83" width="3.421875" style="2" customWidth="1"/>
    <col min="84" max="84" width="3.28125" style="2" customWidth="1"/>
    <col min="85" max="85" width="3.140625" style="2" customWidth="1"/>
    <col min="86" max="86" width="3.28125" style="2" customWidth="1"/>
    <col min="87" max="160" width="3.140625" style="2" customWidth="1"/>
    <col min="161" max="161" width="3.140625" style="1" customWidth="1"/>
    <col min="162" max="162" width="3.140625" style="2" customWidth="1"/>
    <col min="163" max="219" width="9.00390625" style="3" customWidth="1"/>
    <col min="220" max="16384" width="3.57421875" style="0" customWidth="1"/>
  </cols>
  <sheetData>
    <row r="1" spans="1:219" s="5" customFormat="1" ht="12.75" customHeight="1">
      <c r="A1" s="4"/>
      <c r="B1" s="5" t="s">
        <v>0</v>
      </c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J1" s="8"/>
      <c r="BK1" s="7"/>
      <c r="BS1" s="7"/>
      <c r="FE1" s="8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</row>
    <row r="2" spans="1:219" s="9" customFormat="1" ht="15" customHeight="1">
      <c r="A2" s="4"/>
      <c r="B2" s="4" t="s">
        <v>1</v>
      </c>
      <c r="C2" s="5"/>
      <c r="D2" s="5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J2" s="8"/>
      <c r="BK2" s="11"/>
      <c r="BS2" s="11"/>
      <c r="FE2" s="8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</row>
    <row r="3" spans="1:219" s="13" customFormat="1" ht="15" customHeight="1">
      <c r="A3" s="62" t="s">
        <v>2</v>
      </c>
      <c r="B3" s="63" t="s">
        <v>3</v>
      </c>
      <c r="C3" s="63"/>
      <c r="D3" s="12"/>
      <c r="E3" s="64" t="s">
        <v>4</v>
      </c>
      <c r="F3" s="64"/>
      <c r="G3" s="64"/>
      <c r="H3" s="64"/>
      <c r="I3" s="64"/>
      <c r="J3" s="64"/>
      <c r="K3" s="64"/>
      <c r="L3" s="64"/>
      <c r="M3" s="64"/>
      <c r="N3" s="64" t="s">
        <v>5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 t="s">
        <v>6</v>
      </c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 t="s">
        <v>7</v>
      </c>
      <c r="BD3" s="64"/>
      <c r="BE3" s="64"/>
      <c r="BF3" s="64"/>
      <c r="BG3" s="64"/>
      <c r="BH3" s="65" t="s">
        <v>8</v>
      </c>
      <c r="BI3" s="65" t="s">
        <v>9</v>
      </c>
      <c r="BJ3" s="66" t="s">
        <v>10</v>
      </c>
      <c r="BK3" s="64" t="s">
        <v>7</v>
      </c>
      <c r="BL3" s="64"/>
      <c r="BM3" s="64"/>
      <c r="BN3" s="64"/>
      <c r="BO3" s="64"/>
      <c r="BP3" s="64"/>
      <c r="BQ3" s="64"/>
      <c r="BR3" s="64"/>
      <c r="BS3" s="64" t="s">
        <v>11</v>
      </c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 t="s">
        <v>12</v>
      </c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 t="s">
        <v>13</v>
      </c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 t="s">
        <v>14</v>
      </c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 t="s">
        <v>15</v>
      </c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 t="s">
        <v>16</v>
      </c>
      <c r="EX3" s="64"/>
      <c r="EY3" s="64"/>
      <c r="EZ3" s="64"/>
      <c r="FA3" s="64"/>
      <c r="FB3" s="64"/>
      <c r="FC3" s="67" t="s">
        <v>17</v>
      </c>
      <c r="FD3" s="67" t="s">
        <v>18</v>
      </c>
      <c r="FE3" s="68" t="s">
        <v>19</v>
      </c>
      <c r="FF3" s="69" t="s">
        <v>20</v>
      </c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</row>
    <row r="4" spans="1:256" s="17" customFormat="1" ht="17.25" customHeight="1">
      <c r="A4" s="62"/>
      <c r="B4" s="63"/>
      <c r="C4" s="63"/>
      <c r="D4" s="15" t="s">
        <v>21</v>
      </c>
      <c r="E4" s="16"/>
      <c r="N4" s="16"/>
      <c r="AI4" s="16"/>
      <c r="BB4" s="18"/>
      <c r="BC4" s="16"/>
      <c r="BH4" s="65"/>
      <c r="BI4" s="65"/>
      <c r="BJ4" s="66"/>
      <c r="BK4" s="16"/>
      <c r="BS4" s="16"/>
      <c r="CI4" s="18"/>
      <c r="CJ4" s="16"/>
      <c r="DC4" s="16"/>
      <c r="DR4" s="16"/>
      <c r="EK4" s="16"/>
      <c r="EW4" s="16"/>
      <c r="EX4" s="19"/>
      <c r="EY4" s="19"/>
      <c r="EZ4" s="19"/>
      <c r="FA4" s="19"/>
      <c r="FB4" s="18"/>
      <c r="FC4" s="67"/>
      <c r="FD4" s="67"/>
      <c r="FE4" s="68"/>
      <c r="FF4" s="69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22" customFormat="1" ht="18" customHeight="1">
      <c r="A5" s="62"/>
      <c r="B5" s="63"/>
      <c r="C5" s="63"/>
      <c r="D5" s="20" t="s">
        <v>22</v>
      </c>
      <c r="E5" s="21"/>
      <c r="N5" s="21"/>
      <c r="AI5" s="21"/>
      <c r="BC5" s="21"/>
      <c r="BH5" s="65"/>
      <c r="BI5" s="65"/>
      <c r="BJ5" s="66"/>
      <c r="BK5" s="21"/>
      <c r="BS5" s="21"/>
      <c r="BT5" s="23"/>
      <c r="BU5" s="23"/>
      <c r="BV5" s="23"/>
      <c r="BW5" s="23"/>
      <c r="CI5" s="24"/>
      <c r="CJ5" s="21"/>
      <c r="CK5" s="23"/>
      <c r="CL5" s="23"/>
      <c r="CM5" s="23"/>
      <c r="CN5" s="23"/>
      <c r="CO5" s="23"/>
      <c r="CP5" s="23"/>
      <c r="CQ5" s="23"/>
      <c r="CR5" s="23"/>
      <c r="DC5" s="21"/>
      <c r="DD5" s="23"/>
      <c r="DE5" s="23"/>
      <c r="DF5" s="23"/>
      <c r="DG5" s="23"/>
      <c r="DH5" s="23"/>
      <c r="DI5" s="23"/>
      <c r="DJ5" s="23"/>
      <c r="DK5" s="23"/>
      <c r="DL5" s="23"/>
      <c r="DM5" s="23"/>
      <c r="DR5" s="21"/>
      <c r="DS5" s="23"/>
      <c r="DT5" s="23"/>
      <c r="DU5" s="23"/>
      <c r="DV5" s="23"/>
      <c r="DW5" s="23"/>
      <c r="DX5" s="23"/>
      <c r="EK5" s="21"/>
      <c r="EL5" s="23"/>
      <c r="EM5" s="23"/>
      <c r="EN5" s="23"/>
      <c r="EO5" s="23"/>
      <c r="EP5" s="23"/>
      <c r="EQ5" s="23"/>
      <c r="ER5" s="23"/>
      <c r="ES5" s="23"/>
      <c r="ET5" s="23"/>
      <c r="EW5" s="21"/>
      <c r="EX5" s="23"/>
      <c r="EY5" s="23"/>
      <c r="EZ5" s="23"/>
      <c r="FA5" s="23"/>
      <c r="FB5" s="25"/>
      <c r="FC5" s="67"/>
      <c r="FD5" s="67"/>
      <c r="FE5" s="68"/>
      <c r="FF5" s="69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IS5" s="14"/>
      <c r="IT5" s="14"/>
      <c r="IU5" s="14"/>
      <c r="IV5" s="14"/>
    </row>
    <row r="6" spans="1:219" s="31" customFormat="1" ht="15" customHeight="1">
      <c r="A6" s="26">
        <v>1</v>
      </c>
      <c r="B6" s="27"/>
      <c r="C6" s="28"/>
      <c r="D6" s="29"/>
      <c r="E6" s="30"/>
      <c r="N6" s="30"/>
      <c r="AI6" s="30"/>
      <c r="BC6" s="30"/>
      <c r="BG6" s="32"/>
      <c r="BH6" s="33">
        <f aca="true" t="shared" si="0" ref="BH6:BH34">IF(SUM(E6:BG6)=0,"",AVERAGE(E6:BG6))</f>
      </c>
      <c r="BI6" s="34"/>
      <c r="BJ6" s="35">
        <f aca="true" t="shared" si="1" ref="BJ6:BJ34">IF(SUMIF(E6:BG6,"a",$E$4:$BG$4)=0,"",SUMIF(E6:BG6,"a",$E$4:$BG$4))</f>
      </c>
      <c r="BK6" s="30"/>
      <c r="BR6" s="32"/>
      <c r="BS6" s="30"/>
      <c r="CI6" s="36"/>
      <c r="CJ6" s="30"/>
      <c r="DC6" s="30"/>
      <c r="DR6" s="30"/>
      <c r="EK6" s="30"/>
      <c r="EW6" s="30"/>
      <c r="FB6" s="37"/>
      <c r="FC6" s="33">
        <f aca="true" t="shared" si="2" ref="FC6:FC34">IF(SUM(BK6:FB6)=0,"",AVERAGE(BK6:FB6))</f>
      </c>
      <c r="FD6" s="34"/>
      <c r="FE6" s="35">
        <f aca="true" t="shared" si="3" ref="FE6:FE34">IF(SUMIF(BK6:FB6,"A",$BK$4:$FB$4)=0,"",SUMIF(BK6:FB6,"A",$BK$4:$FB$4))</f>
      </c>
      <c r="FF6" s="34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s="31" customFormat="1" ht="15" customHeight="1">
      <c r="A7" s="26">
        <v>2</v>
      </c>
      <c r="B7" s="27"/>
      <c r="C7" s="28"/>
      <c r="D7" s="29"/>
      <c r="E7" s="30"/>
      <c r="N7" s="30"/>
      <c r="AI7" s="30"/>
      <c r="BC7" s="30"/>
      <c r="BG7" s="32"/>
      <c r="BH7" s="33">
        <f t="shared" si="0"/>
      </c>
      <c r="BI7" s="34"/>
      <c r="BJ7" s="35">
        <f t="shared" si="1"/>
      </c>
      <c r="BK7" s="30"/>
      <c r="BR7" s="32"/>
      <c r="BS7" s="30"/>
      <c r="CI7" s="36"/>
      <c r="CJ7" s="30"/>
      <c r="DC7" s="30"/>
      <c r="DR7" s="30"/>
      <c r="EK7" s="30"/>
      <c r="EW7" s="30"/>
      <c r="FB7" s="37"/>
      <c r="FC7" s="33">
        <f t="shared" si="2"/>
      </c>
      <c r="FD7" s="34"/>
      <c r="FE7" s="35">
        <f t="shared" si="3"/>
      </c>
      <c r="FF7" s="34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</row>
    <row r="8" spans="1:219" s="31" customFormat="1" ht="15" customHeight="1">
      <c r="A8" s="26">
        <v>3</v>
      </c>
      <c r="B8" s="27"/>
      <c r="C8" s="28"/>
      <c r="D8" s="29"/>
      <c r="E8" s="30"/>
      <c r="N8" s="30"/>
      <c r="AI8" s="30"/>
      <c r="BC8" s="30"/>
      <c r="BG8" s="32"/>
      <c r="BH8" s="33">
        <f t="shared" si="0"/>
      </c>
      <c r="BI8" s="34"/>
      <c r="BJ8" s="35">
        <f t="shared" si="1"/>
      </c>
      <c r="BK8" s="30"/>
      <c r="BR8" s="32"/>
      <c r="BS8" s="30"/>
      <c r="CI8" s="36"/>
      <c r="CJ8" s="30"/>
      <c r="DC8" s="30"/>
      <c r="DR8" s="30"/>
      <c r="EK8" s="30"/>
      <c r="EW8" s="30"/>
      <c r="FB8" s="37"/>
      <c r="FC8" s="33">
        <f t="shared" si="2"/>
      </c>
      <c r="FD8" s="34"/>
      <c r="FE8" s="35">
        <f t="shared" si="3"/>
      </c>
      <c r="FF8" s="34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s="31" customFormat="1" ht="15" customHeight="1">
      <c r="A9" s="26">
        <v>4</v>
      </c>
      <c r="B9" s="27"/>
      <c r="C9" s="28"/>
      <c r="D9" s="29"/>
      <c r="E9" s="30"/>
      <c r="N9" s="30"/>
      <c r="AI9" s="30"/>
      <c r="BC9" s="30"/>
      <c r="BG9" s="32"/>
      <c r="BH9" s="33">
        <f t="shared" si="0"/>
      </c>
      <c r="BI9" s="34"/>
      <c r="BJ9" s="35">
        <f t="shared" si="1"/>
      </c>
      <c r="BK9" s="30"/>
      <c r="BR9" s="32"/>
      <c r="BS9" s="30"/>
      <c r="CI9" s="36"/>
      <c r="CJ9" s="30"/>
      <c r="DC9" s="30"/>
      <c r="DR9" s="30"/>
      <c r="EK9" s="30"/>
      <c r="EW9" s="30"/>
      <c r="FB9" s="37"/>
      <c r="FC9" s="33">
        <f t="shared" si="2"/>
      </c>
      <c r="FD9" s="34"/>
      <c r="FE9" s="35">
        <f t="shared" si="3"/>
      </c>
      <c r="FF9" s="34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</row>
    <row r="10" spans="1:219" s="31" customFormat="1" ht="15" customHeight="1">
      <c r="A10" s="26">
        <v>5</v>
      </c>
      <c r="B10" s="27"/>
      <c r="C10" s="28"/>
      <c r="D10" s="29"/>
      <c r="E10" s="30"/>
      <c r="N10" s="30"/>
      <c r="AI10" s="30"/>
      <c r="BC10" s="30"/>
      <c r="BG10" s="32"/>
      <c r="BH10" s="33">
        <f t="shared" si="0"/>
      </c>
      <c r="BI10" s="34"/>
      <c r="BJ10" s="35">
        <f t="shared" si="1"/>
      </c>
      <c r="BK10" s="30"/>
      <c r="BR10" s="32"/>
      <c r="BS10" s="30"/>
      <c r="CI10" s="36"/>
      <c r="CJ10" s="30"/>
      <c r="DC10" s="30"/>
      <c r="DR10" s="30"/>
      <c r="EK10" s="30"/>
      <c r="EW10" s="30"/>
      <c r="FB10" s="37"/>
      <c r="FC10" s="33">
        <f t="shared" si="2"/>
      </c>
      <c r="FD10" s="34"/>
      <c r="FE10" s="35">
        <f t="shared" si="3"/>
      </c>
      <c r="FF10" s="34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</row>
    <row r="11" spans="1:219" s="31" customFormat="1" ht="15" customHeight="1">
      <c r="A11" s="26">
        <v>6</v>
      </c>
      <c r="B11" s="27"/>
      <c r="C11" s="28"/>
      <c r="D11" s="29"/>
      <c r="E11" s="30"/>
      <c r="N11" s="30"/>
      <c r="AI11" s="30"/>
      <c r="BC11" s="30"/>
      <c r="BH11" s="33">
        <f t="shared" si="0"/>
      </c>
      <c r="BI11" s="34"/>
      <c r="BJ11" s="35">
        <f t="shared" si="1"/>
      </c>
      <c r="BK11" s="30"/>
      <c r="BR11" s="32"/>
      <c r="BS11" s="30"/>
      <c r="CI11" s="36"/>
      <c r="CJ11" s="30"/>
      <c r="DC11" s="30"/>
      <c r="DR11" s="30"/>
      <c r="EK11" s="30"/>
      <c r="EW11" s="30"/>
      <c r="FB11" s="37"/>
      <c r="FC11" s="33">
        <f t="shared" si="2"/>
      </c>
      <c r="FD11" s="34"/>
      <c r="FE11" s="35">
        <f t="shared" si="3"/>
      </c>
      <c r="FF11" s="34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s="31" customFormat="1" ht="15" customHeight="1">
      <c r="A12" s="26">
        <v>7</v>
      </c>
      <c r="B12" s="27"/>
      <c r="C12" s="28"/>
      <c r="D12" s="29"/>
      <c r="E12" s="30"/>
      <c r="N12" s="30"/>
      <c r="AI12" s="30"/>
      <c r="BC12" s="30"/>
      <c r="BG12" s="32"/>
      <c r="BH12" s="33">
        <f t="shared" si="0"/>
      </c>
      <c r="BI12" s="34"/>
      <c r="BJ12" s="35">
        <f t="shared" si="1"/>
      </c>
      <c r="BK12" s="30"/>
      <c r="BR12" s="32"/>
      <c r="BS12" s="30"/>
      <c r="CI12" s="36"/>
      <c r="CJ12" s="30"/>
      <c r="DC12" s="30"/>
      <c r="DR12" s="30"/>
      <c r="EK12" s="30"/>
      <c r="EW12" s="30"/>
      <c r="FB12" s="37"/>
      <c r="FC12" s="33">
        <f t="shared" si="2"/>
      </c>
      <c r="FD12" s="34"/>
      <c r="FE12" s="35">
        <f t="shared" si="3"/>
      </c>
      <c r="FF12" s="34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s="31" customFormat="1" ht="15" customHeight="1">
      <c r="A13" s="26">
        <v>8</v>
      </c>
      <c r="B13" s="27"/>
      <c r="C13" s="28"/>
      <c r="D13" s="29"/>
      <c r="E13" s="30"/>
      <c r="N13" s="30"/>
      <c r="AI13" s="30"/>
      <c r="BC13" s="30"/>
      <c r="BG13" s="32"/>
      <c r="BH13" s="33">
        <f t="shared" si="0"/>
      </c>
      <c r="BI13" s="34"/>
      <c r="BJ13" s="35">
        <f t="shared" si="1"/>
      </c>
      <c r="BK13" s="30"/>
      <c r="BR13" s="32"/>
      <c r="BS13" s="30"/>
      <c r="CI13" s="36"/>
      <c r="CJ13" s="30"/>
      <c r="DC13" s="30"/>
      <c r="DR13" s="30"/>
      <c r="EK13" s="30"/>
      <c r="EW13" s="30"/>
      <c r="FB13" s="37"/>
      <c r="FC13" s="33">
        <f t="shared" si="2"/>
      </c>
      <c r="FD13" s="34"/>
      <c r="FE13" s="35">
        <f t="shared" si="3"/>
      </c>
      <c r="FF13" s="34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s="31" customFormat="1" ht="15" customHeight="1">
      <c r="A14" s="26">
        <v>9</v>
      </c>
      <c r="B14" s="27"/>
      <c r="C14" s="28"/>
      <c r="D14" s="29"/>
      <c r="E14" s="30"/>
      <c r="N14" s="30"/>
      <c r="AI14" s="30"/>
      <c r="BC14" s="30"/>
      <c r="BG14" s="32"/>
      <c r="BH14" s="33">
        <f t="shared" si="0"/>
      </c>
      <c r="BI14" s="34"/>
      <c r="BJ14" s="35">
        <f t="shared" si="1"/>
      </c>
      <c r="BK14" s="30"/>
      <c r="BR14" s="32"/>
      <c r="BS14" s="30"/>
      <c r="CI14" s="36"/>
      <c r="CJ14" s="30"/>
      <c r="DC14" s="30"/>
      <c r="DR14" s="30"/>
      <c r="EK14" s="30"/>
      <c r="EW14" s="30"/>
      <c r="FB14" s="37"/>
      <c r="FC14" s="33">
        <f t="shared" si="2"/>
      </c>
      <c r="FD14" s="34"/>
      <c r="FE14" s="35">
        <f t="shared" si="3"/>
      </c>
      <c r="FF14" s="34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s="31" customFormat="1" ht="15" customHeight="1">
      <c r="A15" s="26">
        <v>10</v>
      </c>
      <c r="B15" s="27"/>
      <c r="C15" s="28"/>
      <c r="D15" s="29"/>
      <c r="E15" s="30"/>
      <c r="N15" s="30"/>
      <c r="AI15" s="30"/>
      <c r="BC15" s="30"/>
      <c r="BG15" s="32"/>
      <c r="BH15" s="33">
        <f t="shared" si="0"/>
      </c>
      <c r="BI15" s="34"/>
      <c r="BJ15" s="35">
        <f t="shared" si="1"/>
      </c>
      <c r="BK15" s="30"/>
      <c r="BR15" s="32"/>
      <c r="BS15" s="30"/>
      <c r="CI15" s="36"/>
      <c r="CJ15" s="30"/>
      <c r="DC15" s="30"/>
      <c r="DR15" s="30"/>
      <c r="EK15" s="30"/>
      <c r="EW15" s="30"/>
      <c r="FB15" s="37"/>
      <c r="FC15" s="33">
        <f t="shared" si="2"/>
      </c>
      <c r="FD15" s="34"/>
      <c r="FE15" s="35">
        <f t="shared" si="3"/>
      </c>
      <c r="FF15" s="34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s="31" customFormat="1" ht="15" customHeight="1">
      <c r="A16" s="26">
        <v>11</v>
      </c>
      <c r="B16" s="27"/>
      <c r="C16" s="28"/>
      <c r="D16" s="29"/>
      <c r="E16" s="30"/>
      <c r="N16" s="30"/>
      <c r="AI16" s="30"/>
      <c r="BC16" s="30"/>
      <c r="BG16" s="32"/>
      <c r="BH16" s="33">
        <f t="shared" si="0"/>
      </c>
      <c r="BI16" s="34"/>
      <c r="BJ16" s="35">
        <f t="shared" si="1"/>
      </c>
      <c r="BK16" s="30"/>
      <c r="BR16" s="32"/>
      <c r="BS16" s="30"/>
      <c r="CI16" s="36"/>
      <c r="CJ16" s="30"/>
      <c r="DC16" s="30"/>
      <c r="DR16" s="30"/>
      <c r="EK16" s="30"/>
      <c r="EW16" s="30"/>
      <c r="FB16" s="37"/>
      <c r="FC16" s="33">
        <f t="shared" si="2"/>
      </c>
      <c r="FD16" s="34"/>
      <c r="FE16" s="35">
        <f t="shared" si="3"/>
      </c>
      <c r="FF16" s="34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219" s="31" customFormat="1" ht="15" customHeight="1">
      <c r="A17" s="26">
        <v>12</v>
      </c>
      <c r="B17" s="27"/>
      <c r="C17" s="28"/>
      <c r="D17" s="29"/>
      <c r="E17" s="30"/>
      <c r="N17" s="30"/>
      <c r="AI17" s="30"/>
      <c r="BC17" s="30"/>
      <c r="BG17" s="32"/>
      <c r="BH17" s="33">
        <f t="shared" si="0"/>
      </c>
      <c r="BI17" s="34"/>
      <c r="BJ17" s="35">
        <f t="shared" si="1"/>
      </c>
      <c r="BK17" s="30"/>
      <c r="BR17" s="32"/>
      <c r="BS17" s="30"/>
      <c r="CI17" s="36"/>
      <c r="CJ17" s="30"/>
      <c r="DC17" s="30"/>
      <c r="DR17" s="30"/>
      <c r="EK17" s="30"/>
      <c r="EW17" s="30"/>
      <c r="FB17" s="37"/>
      <c r="FC17" s="33">
        <f t="shared" si="2"/>
      </c>
      <c r="FD17" s="34"/>
      <c r="FE17" s="35">
        <f t="shared" si="3"/>
      </c>
      <c r="FF17" s="34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219" s="31" customFormat="1" ht="15" customHeight="1">
      <c r="A18" s="26">
        <v>13</v>
      </c>
      <c r="B18" s="27"/>
      <c r="C18" s="28"/>
      <c r="D18" s="29"/>
      <c r="E18" s="30"/>
      <c r="N18" s="30"/>
      <c r="AI18" s="30"/>
      <c r="BC18" s="30"/>
      <c r="BG18" s="32"/>
      <c r="BH18" s="33">
        <f t="shared" si="0"/>
      </c>
      <c r="BI18" s="34"/>
      <c r="BJ18" s="35">
        <f t="shared" si="1"/>
      </c>
      <c r="BK18" s="30"/>
      <c r="BR18" s="32"/>
      <c r="BS18" s="30"/>
      <c r="CI18" s="36"/>
      <c r="CJ18" s="30"/>
      <c r="DC18" s="30"/>
      <c r="DR18" s="30"/>
      <c r="EK18" s="30"/>
      <c r="EW18" s="30"/>
      <c r="FB18" s="37"/>
      <c r="FC18" s="33">
        <f t="shared" si="2"/>
      </c>
      <c r="FD18" s="34"/>
      <c r="FE18" s="35">
        <f t="shared" si="3"/>
      </c>
      <c r="FF18" s="34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s="31" customFormat="1" ht="15" customHeight="1">
      <c r="A19" s="26">
        <v>14</v>
      </c>
      <c r="B19" s="27"/>
      <c r="C19" s="28"/>
      <c r="D19" s="29"/>
      <c r="E19" s="30"/>
      <c r="N19" s="30"/>
      <c r="AI19" s="30"/>
      <c r="BC19" s="30"/>
      <c r="BG19" s="32"/>
      <c r="BH19" s="33">
        <f t="shared" si="0"/>
      </c>
      <c r="BI19" s="34"/>
      <c r="BJ19" s="35">
        <f t="shared" si="1"/>
      </c>
      <c r="BK19" s="30"/>
      <c r="BR19" s="32"/>
      <c r="BS19" s="30"/>
      <c r="CI19" s="36"/>
      <c r="CJ19" s="30"/>
      <c r="DC19" s="30"/>
      <c r="DR19" s="30"/>
      <c r="EK19" s="30"/>
      <c r="EW19" s="30"/>
      <c r="FB19" s="37"/>
      <c r="FC19" s="33">
        <f t="shared" si="2"/>
      </c>
      <c r="FD19" s="34"/>
      <c r="FE19" s="35">
        <f t="shared" si="3"/>
      </c>
      <c r="FF19" s="34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s="31" customFormat="1" ht="15" customHeight="1">
      <c r="A20" s="26">
        <v>15</v>
      </c>
      <c r="B20" s="27"/>
      <c r="C20" s="28"/>
      <c r="D20" s="29"/>
      <c r="E20" s="30"/>
      <c r="N20" s="30"/>
      <c r="AI20" s="30"/>
      <c r="BC20" s="30"/>
      <c r="BG20" s="32"/>
      <c r="BH20" s="33">
        <f t="shared" si="0"/>
      </c>
      <c r="BI20" s="34"/>
      <c r="BJ20" s="35">
        <f t="shared" si="1"/>
      </c>
      <c r="BK20" s="30"/>
      <c r="BR20" s="32"/>
      <c r="BS20" s="30"/>
      <c r="CI20" s="36"/>
      <c r="CJ20" s="30"/>
      <c r="DC20" s="30"/>
      <c r="DR20" s="30"/>
      <c r="EK20" s="30"/>
      <c r="EW20" s="30"/>
      <c r="FB20" s="37"/>
      <c r="FC20" s="33">
        <f t="shared" si="2"/>
      </c>
      <c r="FD20" s="34"/>
      <c r="FE20" s="35">
        <f t="shared" si="3"/>
      </c>
      <c r="FF20" s="34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s="31" customFormat="1" ht="15" customHeight="1">
      <c r="A21" s="26">
        <v>16</v>
      </c>
      <c r="B21" s="27"/>
      <c r="C21" s="28"/>
      <c r="D21" s="29"/>
      <c r="E21" s="30"/>
      <c r="N21" s="30"/>
      <c r="AI21" s="30"/>
      <c r="BC21" s="30"/>
      <c r="BG21" s="32"/>
      <c r="BH21" s="33">
        <f t="shared" si="0"/>
      </c>
      <c r="BI21" s="34"/>
      <c r="BJ21" s="35">
        <f t="shared" si="1"/>
      </c>
      <c r="BK21" s="30"/>
      <c r="BR21" s="32"/>
      <c r="BS21" s="30"/>
      <c r="CI21" s="36"/>
      <c r="CJ21" s="30"/>
      <c r="DC21" s="30"/>
      <c r="DR21" s="30"/>
      <c r="EK21" s="30"/>
      <c r="EW21" s="30"/>
      <c r="FB21" s="37"/>
      <c r="FC21" s="33">
        <f t="shared" si="2"/>
      </c>
      <c r="FD21" s="34"/>
      <c r="FE21" s="35">
        <f t="shared" si="3"/>
      </c>
      <c r="FF21" s="34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19" s="31" customFormat="1" ht="15" customHeight="1">
      <c r="A22" s="26">
        <v>17</v>
      </c>
      <c r="B22" s="27"/>
      <c r="C22" s="28"/>
      <c r="D22" s="29"/>
      <c r="E22" s="30"/>
      <c r="N22" s="30"/>
      <c r="AI22" s="30"/>
      <c r="BC22" s="30"/>
      <c r="BG22" s="32"/>
      <c r="BH22" s="33">
        <f t="shared" si="0"/>
      </c>
      <c r="BI22" s="34"/>
      <c r="BJ22" s="35">
        <f t="shared" si="1"/>
      </c>
      <c r="BK22" s="30"/>
      <c r="BR22" s="32"/>
      <c r="BS22" s="30"/>
      <c r="CI22" s="36"/>
      <c r="CJ22" s="30"/>
      <c r="DC22" s="30"/>
      <c r="DR22" s="30"/>
      <c r="EK22" s="30"/>
      <c r="EW22" s="30"/>
      <c r="FB22" s="37"/>
      <c r="FC22" s="33">
        <f t="shared" si="2"/>
      </c>
      <c r="FD22" s="34"/>
      <c r="FE22" s="35">
        <f t="shared" si="3"/>
      </c>
      <c r="FF22" s="34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</row>
    <row r="23" spans="1:219" s="31" customFormat="1" ht="15" customHeight="1">
      <c r="A23" s="26">
        <v>18</v>
      </c>
      <c r="B23" s="27"/>
      <c r="C23" s="28"/>
      <c r="D23" s="29"/>
      <c r="E23" s="30"/>
      <c r="N23" s="30"/>
      <c r="AI23" s="30"/>
      <c r="BC23" s="30"/>
      <c r="BG23" s="32"/>
      <c r="BH23" s="33">
        <f t="shared" si="0"/>
      </c>
      <c r="BI23" s="34"/>
      <c r="BJ23" s="35">
        <f t="shared" si="1"/>
      </c>
      <c r="BK23" s="30"/>
      <c r="BR23" s="32"/>
      <c r="BS23" s="30"/>
      <c r="CI23" s="36"/>
      <c r="CJ23" s="30"/>
      <c r="DC23" s="30"/>
      <c r="DR23" s="30"/>
      <c r="EK23" s="30"/>
      <c r="EW23" s="30"/>
      <c r="FB23" s="37"/>
      <c r="FC23" s="33">
        <f t="shared" si="2"/>
      </c>
      <c r="FD23" s="34"/>
      <c r="FE23" s="35">
        <f t="shared" si="3"/>
      </c>
      <c r="FF23" s="34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s="31" customFormat="1" ht="15" customHeight="1">
      <c r="A24" s="26">
        <v>19</v>
      </c>
      <c r="B24" s="27"/>
      <c r="C24" s="28"/>
      <c r="D24" s="29"/>
      <c r="E24" s="30"/>
      <c r="N24" s="30"/>
      <c r="AI24" s="30"/>
      <c r="BC24" s="30"/>
      <c r="BG24" s="32"/>
      <c r="BH24" s="33">
        <f t="shared" si="0"/>
      </c>
      <c r="BI24" s="34"/>
      <c r="BJ24" s="35">
        <f t="shared" si="1"/>
      </c>
      <c r="BK24" s="30"/>
      <c r="BR24" s="32"/>
      <c r="BS24" s="30"/>
      <c r="CI24" s="36"/>
      <c r="CJ24" s="30"/>
      <c r="DC24" s="30"/>
      <c r="DR24" s="30"/>
      <c r="EK24" s="30"/>
      <c r="EW24" s="30"/>
      <c r="FB24" s="37"/>
      <c r="FC24" s="33">
        <f t="shared" si="2"/>
      </c>
      <c r="FD24" s="34"/>
      <c r="FE24" s="35">
        <f t="shared" si="3"/>
      </c>
      <c r="FF24" s="34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s="31" customFormat="1" ht="15" customHeight="1">
      <c r="A25" s="26">
        <v>20</v>
      </c>
      <c r="B25" s="27"/>
      <c r="C25" s="28"/>
      <c r="D25" s="29"/>
      <c r="E25" s="30"/>
      <c r="N25" s="30"/>
      <c r="AI25" s="30"/>
      <c r="BC25" s="30"/>
      <c r="BG25" s="32"/>
      <c r="BH25" s="33">
        <f t="shared" si="0"/>
      </c>
      <c r="BI25" s="34"/>
      <c r="BJ25" s="35">
        <f t="shared" si="1"/>
      </c>
      <c r="BK25" s="30"/>
      <c r="BR25" s="32"/>
      <c r="BS25" s="30"/>
      <c r="CI25" s="36"/>
      <c r="CJ25" s="30"/>
      <c r="DC25" s="30"/>
      <c r="DR25" s="30"/>
      <c r="EK25" s="30"/>
      <c r="EW25" s="30"/>
      <c r="FB25" s="37"/>
      <c r="FC25" s="33">
        <f t="shared" si="2"/>
      </c>
      <c r="FD25" s="34"/>
      <c r="FE25" s="35">
        <f t="shared" si="3"/>
      </c>
      <c r="FF25" s="34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6" spans="1:219" s="31" customFormat="1" ht="15" customHeight="1">
      <c r="A26" s="26">
        <v>21</v>
      </c>
      <c r="B26" s="27"/>
      <c r="C26" s="28"/>
      <c r="D26" s="29"/>
      <c r="E26" s="30"/>
      <c r="N26" s="30"/>
      <c r="AI26" s="30"/>
      <c r="BC26" s="30"/>
      <c r="BG26" s="32"/>
      <c r="BH26" s="33">
        <f t="shared" si="0"/>
      </c>
      <c r="BI26" s="34"/>
      <c r="BJ26" s="35">
        <f t="shared" si="1"/>
      </c>
      <c r="BK26" s="30"/>
      <c r="BR26" s="32"/>
      <c r="BS26" s="30"/>
      <c r="CI26" s="36"/>
      <c r="CJ26" s="30"/>
      <c r="DC26" s="30"/>
      <c r="DR26" s="30"/>
      <c r="EK26" s="30"/>
      <c r="EW26" s="30"/>
      <c r="FB26" s="37"/>
      <c r="FC26" s="33">
        <f t="shared" si="2"/>
      </c>
      <c r="FD26" s="34"/>
      <c r="FE26" s="35">
        <f t="shared" si="3"/>
      </c>
      <c r="FF26" s="34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</row>
    <row r="27" spans="1:219" s="31" customFormat="1" ht="15" customHeight="1">
      <c r="A27" s="26">
        <v>22</v>
      </c>
      <c r="B27" s="27"/>
      <c r="C27" s="28"/>
      <c r="D27" s="29"/>
      <c r="E27" s="30"/>
      <c r="N27" s="30"/>
      <c r="AI27" s="30"/>
      <c r="BC27" s="30"/>
      <c r="BG27" s="32"/>
      <c r="BH27" s="33">
        <f t="shared" si="0"/>
      </c>
      <c r="BI27" s="34"/>
      <c r="BJ27" s="35">
        <f t="shared" si="1"/>
      </c>
      <c r="BK27" s="30"/>
      <c r="BR27" s="32"/>
      <c r="BS27" s="30"/>
      <c r="CI27" s="36"/>
      <c r="CJ27" s="30"/>
      <c r="DC27" s="30"/>
      <c r="DR27" s="30"/>
      <c r="EK27" s="30"/>
      <c r="EW27" s="30"/>
      <c r="FB27" s="37"/>
      <c r="FC27" s="33">
        <f t="shared" si="2"/>
      </c>
      <c r="FD27" s="34"/>
      <c r="FE27" s="35">
        <f t="shared" si="3"/>
      </c>
      <c r="FF27" s="34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219" s="31" customFormat="1" ht="15" customHeight="1">
      <c r="A28" s="26">
        <v>23</v>
      </c>
      <c r="B28" s="27"/>
      <c r="C28" s="28"/>
      <c r="D28" s="29"/>
      <c r="E28" s="30"/>
      <c r="N28" s="30"/>
      <c r="AI28" s="30"/>
      <c r="BC28" s="30"/>
      <c r="BG28" s="32"/>
      <c r="BH28" s="33">
        <f t="shared" si="0"/>
      </c>
      <c r="BI28" s="34"/>
      <c r="BJ28" s="35">
        <f t="shared" si="1"/>
      </c>
      <c r="BK28" s="30"/>
      <c r="BR28" s="32"/>
      <c r="BS28" s="30"/>
      <c r="CI28" s="36"/>
      <c r="CJ28" s="30"/>
      <c r="DC28" s="30"/>
      <c r="DR28" s="30"/>
      <c r="EK28" s="30"/>
      <c r="EW28" s="30"/>
      <c r="FB28" s="37"/>
      <c r="FC28" s="33">
        <f t="shared" si="2"/>
      </c>
      <c r="FD28" s="34"/>
      <c r="FE28" s="35">
        <f t="shared" si="3"/>
      </c>
      <c r="FF28" s="34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219" s="31" customFormat="1" ht="15" customHeight="1">
      <c r="A29" s="26">
        <v>24</v>
      </c>
      <c r="B29" s="27"/>
      <c r="C29" s="28"/>
      <c r="D29" s="29"/>
      <c r="E29" s="30"/>
      <c r="N29" s="30"/>
      <c r="AI29" s="30"/>
      <c r="BC29" s="30"/>
      <c r="BG29" s="32"/>
      <c r="BH29" s="33">
        <f t="shared" si="0"/>
      </c>
      <c r="BI29" s="34"/>
      <c r="BJ29" s="35">
        <f t="shared" si="1"/>
      </c>
      <c r="BK29" s="30"/>
      <c r="BR29" s="32"/>
      <c r="BS29" s="30"/>
      <c r="CI29" s="36"/>
      <c r="CJ29" s="30"/>
      <c r="DC29" s="30"/>
      <c r="DR29" s="30"/>
      <c r="EK29" s="30"/>
      <c r="EW29" s="30"/>
      <c r="FB29" s="37"/>
      <c r="FC29" s="33">
        <f t="shared" si="2"/>
      </c>
      <c r="FD29" s="34"/>
      <c r="FE29" s="35">
        <f t="shared" si="3"/>
      </c>
      <c r="FF29" s="34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219" s="31" customFormat="1" ht="15" customHeight="1">
      <c r="A30" s="26">
        <v>25</v>
      </c>
      <c r="B30" s="27"/>
      <c r="C30" s="28"/>
      <c r="D30" s="29"/>
      <c r="E30" s="30"/>
      <c r="N30" s="30"/>
      <c r="AI30" s="30"/>
      <c r="BC30" s="30"/>
      <c r="BG30" s="32"/>
      <c r="BH30" s="33">
        <f t="shared" si="0"/>
      </c>
      <c r="BI30" s="34"/>
      <c r="BJ30" s="35">
        <f t="shared" si="1"/>
      </c>
      <c r="BK30" s="30"/>
      <c r="BR30" s="32"/>
      <c r="BS30" s="30"/>
      <c r="CI30" s="36"/>
      <c r="CJ30" s="30"/>
      <c r="DC30" s="30"/>
      <c r="DR30" s="30"/>
      <c r="EK30" s="30"/>
      <c r="EW30" s="30"/>
      <c r="FB30" s="37"/>
      <c r="FC30" s="33">
        <f t="shared" si="2"/>
      </c>
      <c r="FD30" s="34"/>
      <c r="FE30" s="35">
        <f t="shared" si="3"/>
      </c>
      <c r="FF30" s="34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:219" s="31" customFormat="1" ht="15" customHeight="1">
      <c r="A31" s="26">
        <v>26</v>
      </c>
      <c r="B31" s="27"/>
      <c r="C31" s="28"/>
      <c r="D31" s="29"/>
      <c r="E31" s="30"/>
      <c r="N31" s="30"/>
      <c r="AI31" s="30"/>
      <c r="BC31" s="30"/>
      <c r="BG31" s="32"/>
      <c r="BH31" s="33">
        <f t="shared" si="0"/>
      </c>
      <c r="BI31" s="34"/>
      <c r="BJ31" s="35">
        <f t="shared" si="1"/>
      </c>
      <c r="BK31" s="30"/>
      <c r="BR31" s="32"/>
      <c r="BS31" s="30"/>
      <c r="CI31" s="36"/>
      <c r="CJ31" s="30"/>
      <c r="DC31" s="30"/>
      <c r="DR31" s="30"/>
      <c r="EK31" s="30"/>
      <c r="EW31" s="30"/>
      <c r="FB31" s="37"/>
      <c r="FC31" s="33">
        <f t="shared" si="2"/>
      </c>
      <c r="FD31" s="34"/>
      <c r="FE31" s="35">
        <f t="shared" si="3"/>
      </c>
      <c r="FF31" s="34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219" s="31" customFormat="1" ht="15" customHeight="1">
      <c r="A32" s="26">
        <v>27</v>
      </c>
      <c r="B32" s="27"/>
      <c r="C32" s="28"/>
      <c r="D32" s="29"/>
      <c r="E32" s="30"/>
      <c r="N32" s="30"/>
      <c r="AI32" s="30"/>
      <c r="BC32" s="30"/>
      <c r="BG32" s="32"/>
      <c r="BH32" s="33">
        <f t="shared" si="0"/>
      </c>
      <c r="BI32" s="34"/>
      <c r="BJ32" s="35">
        <f t="shared" si="1"/>
      </c>
      <c r="BK32" s="30"/>
      <c r="BR32" s="32"/>
      <c r="BS32" s="30"/>
      <c r="CI32" s="36"/>
      <c r="CJ32" s="30"/>
      <c r="DC32" s="30"/>
      <c r="DR32" s="30"/>
      <c r="EK32" s="30"/>
      <c r="EW32" s="30"/>
      <c r="FB32" s="37"/>
      <c r="FC32" s="33">
        <f t="shared" si="2"/>
      </c>
      <c r="FD32" s="34"/>
      <c r="FE32" s="35">
        <f t="shared" si="3"/>
      </c>
      <c r="FF32" s="34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33" spans="1:219" s="31" customFormat="1" ht="15" customHeight="1">
      <c r="A33" s="26">
        <v>28</v>
      </c>
      <c r="B33" s="27"/>
      <c r="C33" s="28"/>
      <c r="D33" s="29"/>
      <c r="E33" s="30"/>
      <c r="N33" s="30"/>
      <c r="AI33" s="30"/>
      <c r="BC33" s="30"/>
      <c r="BG33" s="32"/>
      <c r="BH33" s="33">
        <f t="shared" si="0"/>
      </c>
      <c r="BI33" s="34"/>
      <c r="BJ33" s="35">
        <f t="shared" si="1"/>
      </c>
      <c r="BK33" s="30"/>
      <c r="BR33" s="32"/>
      <c r="BS33" s="30"/>
      <c r="CI33" s="36"/>
      <c r="CJ33" s="30"/>
      <c r="DC33" s="30"/>
      <c r="DR33" s="30"/>
      <c r="EK33" s="30"/>
      <c r="EW33" s="30"/>
      <c r="FB33" s="37"/>
      <c r="FC33" s="33">
        <f t="shared" si="2"/>
      </c>
      <c r="FD33" s="34"/>
      <c r="FE33" s="35">
        <f t="shared" si="3"/>
      </c>
      <c r="FF33" s="34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</row>
    <row r="34" spans="1:219" s="31" customFormat="1" ht="15" customHeight="1">
      <c r="A34" s="26">
        <v>29</v>
      </c>
      <c r="B34" s="27"/>
      <c r="C34" s="28"/>
      <c r="D34" s="29"/>
      <c r="E34" s="30"/>
      <c r="N34" s="30"/>
      <c r="AI34" s="30"/>
      <c r="BC34" s="30"/>
      <c r="BG34" s="32"/>
      <c r="BH34" s="33">
        <f t="shared" si="0"/>
      </c>
      <c r="BI34" s="34"/>
      <c r="BJ34" s="35">
        <f t="shared" si="1"/>
      </c>
      <c r="BK34" s="30"/>
      <c r="BR34" s="32"/>
      <c r="BS34" s="30"/>
      <c r="CI34" s="36"/>
      <c r="CJ34" s="30"/>
      <c r="DC34" s="30"/>
      <c r="DR34" s="30"/>
      <c r="EK34" s="30"/>
      <c r="EW34" s="30"/>
      <c r="FB34" s="37"/>
      <c r="FC34" s="33">
        <f t="shared" si="2"/>
      </c>
      <c r="FD34" s="34"/>
      <c r="FE34" s="35">
        <f t="shared" si="3"/>
      </c>
      <c r="FF34" s="34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</row>
    <row r="35" spans="1:219" s="42" customFormat="1" ht="12.75" customHeight="1" hidden="1">
      <c r="A35" s="38"/>
      <c r="B35" s="38"/>
      <c r="C35" s="39"/>
      <c r="D35" s="40" t="s">
        <v>23</v>
      </c>
      <c r="E35" s="41"/>
      <c r="N35" s="41"/>
      <c r="AI35" s="41"/>
      <c r="BB35" s="43"/>
      <c r="BH35" s="43"/>
      <c r="BI35" s="43"/>
      <c r="BJ35" s="44" t="e">
        <f>SUMIF(#REF!,"A",$E$4:BG4)</f>
        <v>#REF!</v>
      </c>
      <c r="BS35" s="45"/>
      <c r="BT35" s="45"/>
      <c r="BU35" s="45"/>
      <c r="BV35" s="45"/>
      <c r="BW35" s="45"/>
      <c r="CI35" s="43"/>
      <c r="CJ35" s="41"/>
      <c r="CK35" s="41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B35" s="43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Q35" s="43"/>
      <c r="DR35" s="45"/>
      <c r="DS35" s="45"/>
      <c r="DT35" s="45"/>
      <c r="DU35" s="45"/>
      <c r="DV35" s="45"/>
      <c r="DW35" s="45"/>
      <c r="DX35" s="45"/>
      <c r="DY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V35" s="43"/>
      <c r="EW35" s="45"/>
      <c r="EX35" s="45"/>
      <c r="EY35" s="45"/>
      <c r="EZ35" s="45"/>
      <c r="FA35" s="45"/>
      <c r="FB35" s="43"/>
      <c r="FC35" s="43"/>
      <c r="FD35" s="43"/>
      <c r="FE35" s="46"/>
      <c r="FF35" s="4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  <row r="36" spans="1:220" s="49" customFormat="1" ht="12.75" customHeight="1">
      <c r="A36" s="47"/>
      <c r="B36" s="47"/>
      <c r="C36" s="47"/>
      <c r="D36" s="48" t="s">
        <v>24</v>
      </c>
      <c r="E36" s="47">
        <f>IF(COUNTIF(E6:E34,"a")=0,"",COUNTIF(E6:E34,"a"))</f>
      </c>
      <c r="F36" s="47">
        <f>IF(COUNTIF(F6:F34,"a")=0,"",COUNTIF(F6:F34,"a"))</f>
      </c>
      <c r="G36" s="47">
        <f>IF(COUNTIF(G6:G34,"a")=0,"",COUNTIF(G6:G34,"a"))</f>
      </c>
      <c r="H36" s="47"/>
      <c r="I36" s="47">
        <f>IF(COUNTIF(I6:I34,"a")=0,"",COUNTIF(I6:I34,"a"))</f>
      </c>
      <c r="J36" s="47">
        <f>IF(COUNTIF(J6:J34,"a")=0,"",COUNTIF(J6:J34,"a"))</f>
      </c>
      <c r="K36" s="47"/>
      <c r="L36" s="47">
        <f aca="true" t="shared" si="4" ref="L36:BG36">IF(COUNTIF(L6:L34,"a")=0,"",COUNTIF(L6:L34,"a"))</f>
      </c>
      <c r="M36" s="47">
        <f t="shared" si="4"/>
      </c>
      <c r="N36" s="47">
        <f t="shared" si="4"/>
      </c>
      <c r="O36" s="47">
        <f t="shared" si="4"/>
      </c>
      <c r="P36" s="47">
        <f t="shared" si="4"/>
      </c>
      <c r="Q36" s="47">
        <f t="shared" si="4"/>
      </c>
      <c r="R36" s="47">
        <f t="shared" si="4"/>
      </c>
      <c r="S36" s="47">
        <f t="shared" si="4"/>
      </c>
      <c r="T36" s="47">
        <f t="shared" si="4"/>
      </c>
      <c r="U36" s="47">
        <f t="shared" si="4"/>
      </c>
      <c r="V36" s="47">
        <f t="shared" si="4"/>
      </c>
      <c r="W36" s="47">
        <f t="shared" si="4"/>
      </c>
      <c r="X36" s="47">
        <f t="shared" si="4"/>
      </c>
      <c r="Y36" s="47">
        <f t="shared" si="4"/>
      </c>
      <c r="Z36" s="47">
        <f t="shared" si="4"/>
      </c>
      <c r="AA36" s="47">
        <f t="shared" si="4"/>
      </c>
      <c r="AB36" s="47">
        <f t="shared" si="4"/>
      </c>
      <c r="AC36" s="47">
        <f t="shared" si="4"/>
      </c>
      <c r="AD36" s="47">
        <f t="shared" si="4"/>
      </c>
      <c r="AE36" s="47">
        <f t="shared" si="4"/>
      </c>
      <c r="AF36" s="47">
        <f t="shared" si="4"/>
      </c>
      <c r="AG36" s="47">
        <f t="shared" si="4"/>
      </c>
      <c r="AH36" s="47">
        <f t="shared" si="4"/>
      </c>
      <c r="AI36" s="47">
        <f t="shared" si="4"/>
      </c>
      <c r="AJ36" s="47">
        <f t="shared" si="4"/>
      </c>
      <c r="AK36" s="47">
        <f t="shared" si="4"/>
      </c>
      <c r="AL36" s="47">
        <f t="shared" si="4"/>
      </c>
      <c r="AM36" s="47">
        <f t="shared" si="4"/>
      </c>
      <c r="AN36" s="47">
        <f t="shared" si="4"/>
      </c>
      <c r="AO36" s="47">
        <f t="shared" si="4"/>
      </c>
      <c r="AP36" s="47">
        <f t="shared" si="4"/>
      </c>
      <c r="AQ36" s="47">
        <f t="shared" si="4"/>
      </c>
      <c r="AR36" s="47">
        <f t="shared" si="4"/>
      </c>
      <c r="AS36" s="47">
        <f t="shared" si="4"/>
      </c>
      <c r="AT36" s="47">
        <f t="shared" si="4"/>
      </c>
      <c r="AU36" s="47">
        <f t="shared" si="4"/>
      </c>
      <c r="AV36" s="47">
        <f t="shared" si="4"/>
      </c>
      <c r="AW36" s="47">
        <f t="shared" si="4"/>
      </c>
      <c r="AX36" s="47">
        <f t="shared" si="4"/>
      </c>
      <c r="AY36" s="47">
        <f t="shared" si="4"/>
      </c>
      <c r="AZ36" s="47">
        <f t="shared" si="4"/>
      </c>
      <c r="BA36" s="47">
        <f t="shared" si="4"/>
      </c>
      <c r="BB36" s="47">
        <f t="shared" si="4"/>
      </c>
      <c r="BC36" s="47">
        <f t="shared" si="4"/>
      </c>
      <c r="BD36" s="47">
        <f t="shared" si="4"/>
      </c>
      <c r="BE36" s="47">
        <f t="shared" si="4"/>
      </c>
      <c r="BF36" s="47">
        <f t="shared" si="4"/>
      </c>
      <c r="BG36" s="47">
        <f t="shared" si="4"/>
      </c>
      <c r="BH36" s="47"/>
      <c r="BI36" s="47"/>
      <c r="BJ36" s="47"/>
      <c r="BK36" s="47">
        <f aca="true" t="shared" si="5" ref="BK36:CP36">IF(COUNTIF(BK6:BK34,"a")=0,"",COUNTIF(BK6:BK34,"a"))</f>
      </c>
      <c r="BL36" s="47">
        <f t="shared" si="5"/>
      </c>
      <c r="BM36" s="47">
        <f t="shared" si="5"/>
      </c>
      <c r="BN36" s="47">
        <f t="shared" si="5"/>
      </c>
      <c r="BO36" s="47">
        <f t="shared" si="5"/>
      </c>
      <c r="BP36" s="47">
        <f t="shared" si="5"/>
      </c>
      <c r="BQ36" s="47">
        <f t="shared" si="5"/>
      </c>
      <c r="BR36" s="47">
        <f t="shared" si="5"/>
      </c>
      <c r="BS36" s="47">
        <f t="shared" si="5"/>
      </c>
      <c r="BT36" s="47">
        <f t="shared" si="5"/>
      </c>
      <c r="BU36" s="47">
        <f t="shared" si="5"/>
      </c>
      <c r="BV36" s="47">
        <f t="shared" si="5"/>
      </c>
      <c r="BW36" s="47">
        <f t="shared" si="5"/>
      </c>
      <c r="BX36" s="47">
        <f t="shared" si="5"/>
      </c>
      <c r="BY36" s="47">
        <f t="shared" si="5"/>
      </c>
      <c r="BZ36" s="47">
        <f t="shared" si="5"/>
      </c>
      <c r="CA36" s="47">
        <f t="shared" si="5"/>
      </c>
      <c r="CB36" s="47">
        <f t="shared" si="5"/>
      </c>
      <c r="CC36" s="47">
        <f t="shared" si="5"/>
      </c>
      <c r="CD36" s="47">
        <f t="shared" si="5"/>
      </c>
      <c r="CE36" s="47">
        <f t="shared" si="5"/>
      </c>
      <c r="CF36" s="47">
        <f t="shared" si="5"/>
      </c>
      <c r="CG36" s="47">
        <f t="shared" si="5"/>
      </c>
      <c r="CH36" s="47">
        <f t="shared" si="5"/>
      </c>
      <c r="CI36" s="47">
        <f t="shared" si="5"/>
      </c>
      <c r="CJ36" s="47">
        <f t="shared" si="5"/>
      </c>
      <c r="CK36" s="47">
        <f t="shared" si="5"/>
      </c>
      <c r="CL36" s="47">
        <f t="shared" si="5"/>
      </c>
      <c r="CM36" s="47">
        <f t="shared" si="5"/>
      </c>
      <c r="CN36" s="47">
        <f t="shared" si="5"/>
      </c>
      <c r="CO36" s="47">
        <f t="shared" si="5"/>
      </c>
      <c r="CP36" s="47">
        <f t="shared" si="5"/>
      </c>
      <c r="CQ36" s="47">
        <f aca="true" t="shared" si="6" ref="CQ36:DV36">IF(COUNTIF(CQ6:CQ34,"a")=0,"",COUNTIF(CQ6:CQ34,"a"))</f>
      </c>
      <c r="CR36" s="47">
        <f t="shared" si="6"/>
      </c>
      <c r="CS36" s="47">
        <f t="shared" si="6"/>
      </c>
      <c r="CT36" s="47">
        <f t="shared" si="6"/>
      </c>
      <c r="CU36" s="47">
        <f t="shared" si="6"/>
      </c>
      <c r="CV36" s="47">
        <f t="shared" si="6"/>
      </c>
      <c r="CW36" s="47">
        <f t="shared" si="6"/>
      </c>
      <c r="CX36" s="47">
        <f t="shared" si="6"/>
      </c>
      <c r="CY36" s="47">
        <f t="shared" si="6"/>
      </c>
      <c r="CZ36" s="47">
        <f t="shared" si="6"/>
      </c>
      <c r="DA36" s="47">
        <f t="shared" si="6"/>
      </c>
      <c r="DB36" s="47">
        <f t="shared" si="6"/>
      </c>
      <c r="DC36" s="47">
        <f t="shared" si="6"/>
      </c>
      <c r="DD36" s="47">
        <f t="shared" si="6"/>
      </c>
      <c r="DE36" s="47">
        <f t="shared" si="6"/>
      </c>
      <c r="DF36" s="47">
        <f t="shared" si="6"/>
      </c>
      <c r="DG36" s="47">
        <f t="shared" si="6"/>
      </c>
      <c r="DH36" s="47">
        <f t="shared" si="6"/>
      </c>
      <c r="DI36" s="47">
        <f t="shared" si="6"/>
      </c>
      <c r="DJ36" s="47">
        <f t="shared" si="6"/>
      </c>
      <c r="DK36" s="47">
        <f t="shared" si="6"/>
      </c>
      <c r="DL36" s="47">
        <f t="shared" si="6"/>
      </c>
      <c r="DM36" s="47">
        <f t="shared" si="6"/>
      </c>
      <c r="DN36" s="47">
        <f t="shared" si="6"/>
      </c>
      <c r="DO36" s="47">
        <f t="shared" si="6"/>
      </c>
      <c r="DP36" s="47">
        <f t="shared" si="6"/>
      </c>
      <c r="DQ36" s="47">
        <f t="shared" si="6"/>
      </c>
      <c r="DR36" s="47">
        <f t="shared" si="6"/>
      </c>
      <c r="DS36" s="47">
        <f t="shared" si="6"/>
      </c>
      <c r="DT36" s="47">
        <f t="shared" si="6"/>
      </c>
      <c r="DU36" s="47">
        <f t="shared" si="6"/>
      </c>
      <c r="DV36" s="47">
        <f t="shared" si="6"/>
      </c>
      <c r="DW36" s="47">
        <f aca="true" t="shared" si="7" ref="DW36:FB36">IF(COUNTIF(DW6:DW34,"a")=0,"",COUNTIF(DW6:DW34,"a"))</f>
      </c>
      <c r="DX36" s="47">
        <f t="shared" si="7"/>
      </c>
      <c r="DY36" s="47">
        <f t="shared" si="7"/>
      </c>
      <c r="DZ36" s="47">
        <f t="shared" si="7"/>
      </c>
      <c r="EA36" s="47">
        <f t="shared" si="7"/>
      </c>
      <c r="EB36" s="47">
        <f t="shared" si="7"/>
      </c>
      <c r="EC36" s="47">
        <f t="shared" si="7"/>
      </c>
      <c r="ED36" s="47">
        <f t="shared" si="7"/>
      </c>
      <c r="EE36" s="47">
        <f t="shared" si="7"/>
      </c>
      <c r="EF36" s="47">
        <f t="shared" si="7"/>
      </c>
      <c r="EG36" s="47">
        <f t="shared" si="7"/>
      </c>
      <c r="EH36" s="47">
        <f t="shared" si="7"/>
      </c>
      <c r="EI36" s="47">
        <f t="shared" si="7"/>
      </c>
      <c r="EJ36" s="47">
        <f t="shared" si="7"/>
      </c>
      <c r="EK36" s="47">
        <f t="shared" si="7"/>
      </c>
      <c r="EL36" s="47">
        <f t="shared" si="7"/>
      </c>
      <c r="EM36" s="47">
        <f t="shared" si="7"/>
      </c>
      <c r="EN36" s="47">
        <f t="shared" si="7"/>
      </c>
      <c r="EO36" s="47">
        <f t="shared" si="7"/>
      </c>
      <c r="EP36" s="47">
        <f t="shared" si="7"/>
      </c>
      <c r="EQ36" s="47">
        <f t="shared" si="7"/>
      </c>
      <c r="ER36" s="47">
        <f t="shared" si="7"/>
      </c>
      <c r="ES36" s="47">
        <f t="shared" si="7"/>
      </c>
      <c r="ET36" s="47">
        <f t="shared" si="7"/>
      </c>
      <c r="EU36" s="47">
        <f t="shared" si="7"/>
      </c>
      <c r="EV36" s="47">
        <f t="shared" si="7"/>
      </c>
      <c r="EW36" s="47">
        <f t="shared" si="7"/>
      </c>
      <c r="EX36" s="47">
        <f t="shared" si="7"/>
      </c>
      <c r="EY36" s="47">
        <f t="shared" si="7"/>
      </c>
      <c r="EZ36" s="47">
        <f t="shared" si="7"/>
      </c>
      <c r="FA36" s="47">
        <f t="shared" si="7"/>
      </c>
      <c r="FB36" s="47">
        <f t="shared" si="7"/>
      </c>
      <c r="FC36" s="47"/>
      <c r="FD36" s="47"/>
      <c r="FE36" s="47"/>
      <c r="FF36" s="47"/>
      <c r="HL36" s="50"/>
    </row>
    <row r="37" spans="1:220" s="52" customFormat="1" ht="9.75">
      <c r="A37" s="51"/>
      <c r="C37" s="51"/>
      <c r="D37" s="51"/>
      <c r="E37" s="51"/>
      <c r="F37" s="51"/>
      <c r="G37" s="51"/>
      <c r="H37" s="51"/>
      <c r="I37" s="51"/>
      <c r="J37" s="51"/>
      <c r="K37" s="51"/>
      <c r="L37" s="53" t="s">
        <v>25</v>
      </c>
      <c r="M37" s="51">
        <f>SUM(E4:M4)</f>
        <v>0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3" t="s">
        <v>25</v>
      </c>
      <c r="AH37" s="51">
        <f>SUM(N4:AH4)</f>
        <v>0</v>
      </c>
      <c r="BA37" s="53" t="s">
        <v>25</v>
      </c>
      <c r="BB37" s="51">
        <f>SUM(AI4:BB4)</f>
        <v>0</v>
      </c>
      <c r="BE37" s="54"/>
      <c r="BF37" s="53" t="s">
        <v>25</v>
      </c>
      <c r="BG37" s="51">
        <f>SUM(BC4:BG4)</f>
        <v>0</v>
      </c>
      <c r="BH37" s="51"/>
      <c r="BI37" s="51"/>
      <c r="BO37" s="54"/>
      <c r="BP37" s="54"/>
      <c r="BQ37" s="53" t="s">
        <v>25</v>
      </c>
      <c r="BR37" s="51">
        <f>SUM(BK4:BR4)</f>
        <v>0</v>
      </c>
      <c r="CG37" s="51"/>
      <c r="CH37" s="53" t="s">
        <v>25</v>
      </c>
      <c r="CI37" s="51">
        <f>SUM(BS4:CI4)</f>
        <v>0</v>
      </c>
      <c r="DA37" s="53" t="s">
        <v>25</v>
      </c>
      <c r="DB37" s="51">
        <f>SUM(CJ4:DB4)</f>
        <v>0</v>
      </c>
      <c r="DE37" s="53"/>
      <c r="DF37" s="53"/>
      <c r="DG37" s="51"/>
      <c r="DH37" s="51"/>
      <c r="DI37" s="51"/>
      <c r="DJ37" s="51"/>
      <c r="DK37" s="51"/>
      <c r="DL37" s="51"/>
      <c r="DM37" s="51"/>
      <c r="DN37" s="54"/>
      <c r="DO37" s="54"/>
      <c r="DP37" s="53" t="s">
        <v>25</v>
      </c>
      <c r="DQ37" s="52">
        <f>SUM(DC4:DQ4)</f>
        <v>0</v>
      </c>
      <c r="EH37" s="54"/>
      <c r="EI37" s="53" t="s">
        <v>25</v>
      </c>
      <c r="EJ37" s="51">
        <f>SUM(DR4:EJ4)</f>
        <v>0</v>
      </c>
      <c r="EU37" s="53" t="s">
        <v>25</v>
      </c>
      <c r="EV37" s="51">
        <f>SUM(EK4:EV4)</f>
        <v>0</v>
      </c>
      <c r="FA37" s="53" t="s">
        <v>25</v>
      </c>
      <c r="FB37" s="55">
        <f>SUM(EW4:FB4)</f>
        <v>0</v>
      </c>
      <c r="FC37" s="55"/>
      <c r="FD37" s="51"/>
      <c r="FE37" s="51"/>
      <c r="FF37" s="51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56"/>
    </row>
  </sheetData>
  <sheetProtection selectLockedCells="1" selectUnlockedCells="1"/>
  <mergeCells count="20">
    <mergeCell ref="FE3:FE5"/>
    <mergeCell ref="FF3:FF5"/>
    <mergeCell ref="DC3:DQ3"/>
    <mergeCell ref="DR3:EJ3"/>
    <mergeCell ref="EK3:EV3"/>
    <mergeCell ref="EW3:FB3"/>
    <mergeCell ref="FC3:FC5"/>
    <mergeCell ref="FD3:FD5"/>
    <mergeCell ref="BH3:BH5"/>
    <mergeCell ref="BI3:BI5"/>
    <mergeCell ref="BJ3:BJ5"/>
    <mergeCell ref="BK3:BR3"/>
    <mergeCell ref="BS3:CI3"/>
    <mergeCell ref="CJ3:DB3"/>
    <mergeCell ref="A3:A5"/>
    <mergeCell ref="B3:C5"/>
    <mergeCell ref="E3:M3"/>
    <mergeCell ref="N3:AH3"/>
    <mergeCell ref="AI3:BB3"/>
    <mergeCell ref="BC3:BG3"/>
  </mergeCells>
  <printOptions verticalCentered="1"/>
  <pageMargins left="0.39375" right="0.39375" top="1.0618055555555554" bottom="0.7409722222222221" header="0.39375" footer="0.39375"/>
  <pageSetup fitToWidth="3" fitToHeight="1" horizontalDpi="300" verticalDpi="300" orientation="landscape" paperSize="9"/>
  <headerFooter alignWithMargins="0">
    <oddHeader>&amp;Lprof. &amp;C&amp;"Arial,Grassetto"&amp;16I.T.T. Bitonto
&amp;10a.s. 2016-17&amp;R&amp;"Arial,Grassetto"&amp;A</oddHeader>
    <oddFooter>&amp;R&amp;8pag. &amp;P/&amp;N - stampato il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5"/>
  <sheetViews>
    <sheetView zoomScale="149" zoomScaleNormal="149" zoomScalePageLayoutView="0" workbookViewId="0" topLeftCell="A1">
      <selection activeCell="A1" sqref="A1:B1"/>
    </sheetView>
  </sheetViews>
  <sheetFormatPr defaultColWidth="11.57421875" defaultRowHeight="15.75" customHeight="1"/>
  <cols>
    <col min="1" max="1" width="7.7109375" style="57" customWidth="1"/>
    <col min="2" max="2" width="80.00390625" style="57" customWidth="1"/>
    <col min="3" max="252" width="11.57421875" style="57" customWidth="1"/>
  </cols>
  <sheetData>
    <row r="1" spans="1:2" ht="12.75" customHeight="1">
      <c r="A1" s="70"/>
      <c r="B1" s="70"/>
    </row>
    <row r="2" spans="1:2" ht="12.75" customHeight="1">
      <c r="A2" s="71" t="s">
        <v>26</v>
      </c>
      <c r="B2" s="71"/>
    </row>
    <row r="3" ht="12.75" customHeight="1"/>
    <row r="4" spans="1:2" ht="12.75" customHeight="1">
      <c r="A4" s="72" t="s">
        <v>27</v>
      </c>
      <c r="B4" s="72"/>
    </row>
    <row r="5" spans="1:2" ht="12.75" customHeight="1">
      <c r="A5" s="58" t="s">
        <v>28</v>
      </c>
      <c r="B5" s="58" t="s">
        <v>29</v>
      </c>
    </row>
    <row r="6" spans="1:2" ht="13.5" customHeight="1">
      <c r="A6" s="59"/>
      <c r="B6" s="60"/>
    </row>
    <row r="7" spans="1:2" ht="13.5" customHeight="1">
      <c r="A7" s="59"/>
      <c r="B7" s="60"/>
    </row>
    <row r="8" spans="1:2" ht="13.5" customHeight="1">
      <c r="A8" s="59"/>
      <c r="B8" s="60"/>
    </row>
    <row r="9" spans="1:2" ht="13.5" customHeight="1">
      <c r="A9" s="59"/>
      <c r="B9" s="60"/>
    </row>
    <row r="10" spans="1:2" ht="13.5" customHeight="1">
      <c r="A10" s="59"/>
      <c r="B10" s="60"/>
    </row>
    <row r="11" spans="1:2" ht="13.5" customHeight="1">
      <c r="A11" s="59"/>
      <c r="B11" s="60"/>
    </row>
    <row r="12" spans="1:2" ht="13.5" customHeight="1">
      <c r="A12" s="59"/>
      <c r="B12" s="60"/>
    </row>
    <row r="13" spans="1:2" ht="13.5" customHeight="1">
      <c r="A13" s="59"/>
      <c r="B13" s="60"/>
    </row>
    <row r="14" spans="1:2" ht="13.5" customHeight="1">
      <c r="A14" s="59"/>
      <c r="B14" s="60"/>
    </row>
    <row r="15" spans="1:2" ht="13.5" customHeight="1">
      <c r="A15" s="59"/>
      <c r="B15" s="60"/>
    </row>
    <row r="16" spans="1:2" ht="13.5" customHeight="1">
      <c r="A16" s="59"/>
      <c r="B16" s="60"/>
    </row>
    <row r="17" spans="1:2" ht="13.5" customHeight="1">
      <c r="A17" s="59"/>
      <c r="B17" s="60"/>
    </row>
    <row r="18" spans="1:2" ht="13.5" customHeight="1">
      <c r="A18" s="59"/>
      <c r="B18" s="60"/>
    </row>
    <row r="19" spans="1:2" ht="13.5" customHeight="1">
      <c r="A19" s="59"/>
      <c r="B19" s="60"/>
    </row>
    <row r="20" spans="1:2" ht="13.5" customHeight="1">
      <c r="A20" s="59"/>
      <c r="B20" s="60"/>
    </row>
    <row r="21" spans="1:2" ht="13.5" customHeight="1">
      <c r="A21" s="59"/>
      <c r="B21" s="60"/>
    </row>
    <row r="22" spans="1:2" ht="13.5" customHeight="1">
      <c r="A22" s="59"/>
      <c r="B22" s="60"/>
    </row>
    <row r="23" spans="1:2" ht="13.5" customHeight="1">
      <c r="A23" s="59"/>
      <c r="B23" s="60"/>
    </row>
    <row r="24" spans="1:2" ht="13.5" customHeight="1">
      <c r="A24" s="59"/>
      <c r="B24" s="60"/>
    </row>
    <row r="25" spans="1:2" ht="13.5" customHeight="1">
      <c r="A25" s="59"/>
      <c r="B25" s="60"/>
    </row>
    <row r="26" spans="1:2" ht="13.5" customHeight="1">
      <c r="A26" s="59"/>
      <c r="B26" s="60"/>
    </row>
    <row r="27" spans="1:2" ht="13.5" customHeight="1">
      <c r="A27" s="59"/>
      <c r="B27" s="60"/>
    </row>
    <row r="28" spans="1:2" ht="13.5" customHeight="1">
      <c r="A28" s="59"/>
      <c r="B28" s="60"/>
    </row>
    <row r="29" spans="1:2" ht="13.5" customHeight="1">
      <c r="A29" s="59"/>
      <c r="B29" s="60"/>
    </row>
    <row r="30" spans="1:2" ht="13.5" customHeight="1">
      <c r="A30" s="59"/>
      <c r="B30" s="60"/>
    </row>
    <row r="31" spans="1:2" ht="13.5" customHeight="1">
      <c r="A31" s="59"/>
      <c r="B31" s="60"/>
    </row>
    <row r="32" spans="1:2" ht="13.5" customHeight="1">
      <c r="A32" s="59"/>
      <c r="B32" s="60"/>
    </row>
    <row r="33" spans="1:2" ht="13.5" customHeight="1">
      <c r="A33" s="59"/>
      <c r="B33" s="60"/>
    </row>
    <row r="34" spans="1:2" ht="13.5" customHeight="1">
      <c r="A34" s="59"/>
      <c r="B34" s="60"/>
    </row>
    <row r="35" spans="1:2" ht="13.5" customHeight="1">
      <c r="A35" s="59"/>
      <c r="B35" s="60"/>
    </row>
    <row r="36" spans="1:2" ht="13.5" customHeight="1">
      <c r="A36" s="59"/>
      <c r="B36" s="60"/>
    </row>
    <row r="37" spans="1:252" ht="13.5" customHeight="1">
      <c r="A37" s="59"/>
      <c r="B37" s="60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3.5" customHeight="1">
      <c r="A38" s="59"/>
      <c r="B38" s="60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3.5" customHeight="1">
      <c r="A39" s="59"/>
      <c r="B39" s="60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3.5" customHeight="1">
      <c r="A40" s="59"/>
      <c r="B40" s="6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3.5" customHeight="1">
      <c r="A41" s="59"/>
      <c r="B41" s="60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3.5" customHeight="1">
      <c r="A42" s="59"/>
      <c r="B42" s="60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3.5" customHeight="1">
      <c r="A43" s="59"/>
      <c r="B43" s="60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3.5" customHeight="1">
      <c r="A44" s="59"/>
      <c r="B44" s="60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3.5" customHeight="1">
      <c r="A45" s="59"/>
      <c r="B45" s="60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" ht="13.5" customHeight="1">
      <c r="A46" s="59"/>
      <c r="B46" s="60"/>
    </row>
    <row r="47" spans="1:252" ht="13.5" customHeight="1">
      <c r="A47" s="59"/>
      <c r="B47" s="60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3.5" customHeight="1">
      <c r="A48" s="59"/>
      <c r="B48" s="60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3.5" customHeight="1">
      <c r="A49" s="59"/>
      <c r="B49" s="60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3.5" customHeight="1">
      <c r="A50" s="59"/>
      <c r="B50" s="6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" ht="13.5" customHeight="1">
      <c r="A51" s="59"/>
      <c r="B51" s="60"/>
    </row>
    <row r="52" spans="1:2" ht="13.5" customHeight="1">
      <c r="A52" s="59"/>
      <c r="B52" s="60"/>
    </row>
    <row r="53" spans="1:252" ht="13.5" customHeight="1">
      <c r="A53" s="59"/>
      <c r="B53" s="60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3.5" customHeight="1">
      <c r="A54" s="59"/>
      <c r="B54" s="60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3.5" customHeight="1">
      <c r="A55" s="59"/>
      <c r="B55" s="60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3.5" customHeight="1">
      <c r="A56" s="59"/>
      <c r="B56" s="60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3.5" customHeight="1">
      <c r="A57" s="59"/>
      <c r="B57" s="60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3.5" customHeight="1">
      <c r="A58" s="59"/>
      <c r="B58" s="60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ht="13.5" customHeight="1"/>
    <row r="60" ht="13.5" customHeight="1"/>
    <row r="61" spans="1:2" ht="14.25" customHeight="1">
      <c r="A61" s="72" t="s">
        <v>30</v>
      </c>
      <c r="B61" s="72"/>
    </row>
    <row r="62" spans="1:2" s="61" customFormat="1" ht="13.5" customHeight="1">
      <c r="A62" s="58" t="s">
        <v>28</v>
      </c>
      <c r="B62" s="58" t="s">
        <v>29</v>
      </c>
    </row>
    <row r="63" spans="1:2" ht="13.5" customHeight="1">
      <c r="A63" s="59"/>
      <c r="B63" s="60"/>
    </row>
    <row r="64" spans="1:2" ht="13.5" customHeight="1">
      <c r="A64" s="59"/>
      <c r="B64" s="60"/>
    </row>
    <row r="65" spans="1:2" ht="13.5" customHeight="1">
      <c r="A65" s="59"/>
      <c r="B65" s="60"/>
    </row>
    <row r="66" spans="1:2" ht="13.5" customHeight="1">
      <c r="A66" s="59"/>
      <c r="B66" s="60"/>
    </row>
    <row r="67" spans="1:2" ht="13.5" customHeight="1">
      <c r="A67" s="59"/>
      <c r="B67" s="60"/>
    </row>
    <row r="68" spans="1:2" ht="13.5" customHeight="1">
      <c r="A68" s="59"/>
      <c r="B68" s="60"/>
    </row>
    <row r="69" spans="1:2" ht="13.5" customHeight="1">
      <c r="A69" s="59"/>
      <c r="B69" s="60"/>
    </row>
    <row r="70" spans="1:2" ht="13.5" customHeight="1">
      <c r="A70" s="59"/>
      <c r="B70" s="60"/>
    </row>
    <row r="71" spans="1:2" ht="13.5" customHeight="1">
      <c r="A71" s="59"/>
      <c r="B71" s="60"/>
    </row>
    <row r="72" spans="1:2" ht="13.5" customHeight="1">
      <c r="A72" s="59"/>
      <c r="B72" s="60"/>
    </row>
    <row r="73" spans="1:2" ht="13.5" customHeight="1">
      <c r="A73" s="59"/>
      <c r="B73" s="60"/>
    </row>
    <row r="74" spans="1:2" ht="13.5" customHeight="1">
      <c r="A74" s="59"/>
      <c r="B74" s="60"/>
    </row>
    <row r="75" spans="1:2" ht="13.5" customHeight="1">
      <c r="A75" s="59"/>
      <c r="B75" s="60"/>
    </row>
    <row r="76" spans="1:2" ht="13.5" customHeight="1">
      <c r="A76" s="59"/>
      <c r="B76" s="60"/>
    </row>
    <row r="77" spans="1:2" ht="13.5" customHeight="1">
      <c r="A77" s="59"/>
      <c r="B77" s="60"/>
    </row>
    <row r="78" spans="1:2" ht="13.5" customHeight="1">
      <c r="A78" s="59"/>
      <c r="B78" s="60"/>
    </row>
    <row r="79" spans="1:2" ht="13.5" customHeight="1">
      <c r="A79" s="59"/>
      <c r="B79" s="60"/>
    </row>
    <row r="80" spans="1:2" ht="13.5" customHeight="1">
      <c r="A80" s="59"/>
      <c r="B80" s="60"/>
    </row>
    <row r="81" spans="1:2" ht="13.5" customHeight="1">
      <c r="A81" s="59"/>
      <c r="B81" s="60"/>
    </row>
    <row r="82" spans="1:2" ht="13.5" customHeight="1">
      <c r="A82" s="59"/>
      <c r="B82" s="60"/>
    </row>
    <row r="83" spans="1:2" ht="13.5" customHeight="1">
      <c r="A83" s="59"/>
      <c r="B83" s="60"/>
    </row>
    <row r="84" spans="1:2" ht="13.5" customHeight="1">
      <c r="A84" s="59"/>
      <c r="B84" s="60"/>
    </row>
    <row r="85" spans="1:2" ht="13.5" customHeight="1">
      <c r="A85" s="59"/>
      <c r="B85" s="60"/>
    </row>
    <row r="86" spans="1:2" ht="13.5" customHeight="1">
      <c r="A86" s="59"/>
      <c r="B86" s="60"/>
    </row>
    <row r="87" spans="1:2" ht="13.5" customHeight="1">
      <c r="A87" s="59"/>
      <c r="B87" s="60"/>
    </row>
    <row r="88" spans="1:2" ht="13.5" customHeight="1">
      <c r="A88" s="59"/>
      <c r="B88" s="60"/>
    </row>
    <row r="89" spans="1:2" ht="13.5" customHeight="1">
      <c r="A89" s="59"/>
      <c r="B89" s="60"/>
    </row>
    <row r="90" spans="1:2" ht="13.5" customHeight="1">
      <c r="A90" s="59"/>
      <c r="B90" s="60"/>
    </row>
    <row r="91" spans="1:2" ht="13.5" customHeight="1">
      <c r="A91" s="59"/>
      <c r="B91" s="60"/>
    </row>
    <row r="92" spans="1:2" ht="13.5" customHeight="1">
      <c r="A92" s="59"/>
      <c r="B92" s="60"/>
    </row>
    <row r="93" spans="1:2" ht="13.5" customHeight="1">
      <c r="A93" s="59"/>
      <c r="B93" s="60"/>
    </row>
    <row r="94" spans="1:252" ht="13.5" customHeight="1">
      <c r="A94" s="59"/>
      <c r="B94" s="60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3.5" customHeight="1">
      <c r="A95" s="59"/>
      <c r="B95" s="60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13.5" customHeight="1">
      <c r="A96" s="59"/>
      <c r="B96" s="60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13.5" customHeight="1">
      <c r="A97" s="59"/>
      <c r="B97" s="60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13.5" customHeight="1">
      <c r="A98" s="59"/>
      <c r="B98" s="60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13.5" customHeight="1">
      <c r="A99" s="59"/>
      <c r="B99" s="60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13.5" customHeight="1">
      <c r="A100" s="59"/>
      <c r="B100" s="6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ht="13.5" customHeight="1">
      <c r="A101" s="59"/>
      <c r="B101" s="60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ht="13.5" customHeight="1">
      <c r="A102" s="59"/>
      <c r="B102" s="60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" ht="13.5" customHeight="1">
      <c r="A103" s="59"/>
      <c r="B103" s="60"/>
    </row>
    <row r="104" spans="1:252" ht="13.5" customHeight="1">
      <c r="A104" s="59"/>
      <c r="B104" s="60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ht="13.5" customHeight="1">
      <c r="A105" s="59"/>
      <c r="B105" s="60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13.5" customHeight="1">
      <c r="A106" s="59"/>
      <c r="B106" s="60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ht="13.5" customHeight="1">
      <c r="A107" s="59"/>
      <c r="B107" s="60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" ht="13.5" customHeight="1">
      <c r="A108" s="59"/>
      <c r="B108" s="60"/>
    </row>
    <row r="109" spans="1:2" ht="13.5" customHeight="1">
      <c r="A109" s="59"/>
      <c r="B109" s="60"/>
    </row>
    <row r="110" spans="1:252" ht="13.5" customHeight="1">
      <c r="A110" s="59"/>
      <c r="B110" s="6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ht="13.5" customHeight="1">
      <c r="A111" s="59"/>
      <c r="B111" s="60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ht="13.5" customHeight="1">
      <c r="A112" s="59"/>
      <c r="B112" s="60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ht="13.5" customHeight="1">
      <c r="A113" s="59"/>
      <c r="B113" s="60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ht="13.5" customHeight="1">
      <c r="A114" s="59"/>
      <c r="B114" s="60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ht="13.5" customHeight="1">
      <c r="A115" s="59"/>
      <c r="B115" s="60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selectLockedCells="1" selectUnlockedCells="1"/>
  <mergeCells count="4">
    <mergeCell ref="A1:B1"/>
    <mergeCell ref="A2:B2"/>
    <mergeCell ref="A4:B4"/>
    <mergeCell ref="A61:B61"/>
  </mergeCells>
  <printOptions horizontalCentered="1"/>
  <pageMargins left="0.5902777777777778" right="0.5902777777777778" top="0.8555555555555556" bottom="0.8555555555555556" header="0.5902777777777778" footer="0.5902777777777778"/>
  <pageSetup fitToHeight="3" fitToWidth="1" horizontalDpi="300" verticalDpi="300" orientation="portrait" paperSize="9"/>
  <headerFooter alignWithMargins="0">
    <oddHeader>&amp;C&amp;"Times New Roman,Normale"&amp;12&amp;A&amp;R&amp;"Times New Roman,Normale"&amp;12&amp;F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personale</dc:title>
  <dc:subject/>
  <dc:creator>lab elettrotecnica</dc:creator>
  <cp:keywords/>
  <dc:description/>
  <cp:lastModifiedBy>Loky</cp:lastModifiedBy>
  <cp:lastPrinted>2016-06-09T15:06:45Z</cp:lastPrinted>
  <dcterms:created xsi:type="dcterms:W3CDTF">2008-05-09T08:46:10Z</dcterms:created>
  <dcterms:modified xsi:type="dcterms:W3CDTF">2016-09-14T09:28:07Z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dattore">
    <vt:lpwstr>Magro Francesco</vt:lpwstr>
  </property>
  <property fmtid="{D5CDD505-2E9C-101B-9397-08002B2CF9AE}" pid="3" name="WorkbookGuid">
    <vt:lpwstr>2785cc43-4d37-4520-86b6-5cd9fdbcce48</vt:lpwstr>
  </property>
</Properties>
</file>